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nfragate.sharepoint.com/sites/Infragate/Shared Documents/IGE/Müük/2025-08-08 08-00-00 Rundso paisu ja Ala-Raudsepa paisu likv OJV/Lõplik/"/>
    </mc:Choice>
  </mc:AlternateContent>
  <xr:revisionPtr revIDLastSave="17" documentId="8_{EF8C7CD9-3488-4FEA-B483-07CDD07D35EB}" xr6:coauthVersionLast="47" xr6:coauthVersionMax="47" xr10:uidLastSave="{F401CDA9-140B-4D3A-B3E3-4B17507A9500}"/>
  <bookViews>
    <workbookView xWindow="-108" yWindow="-108" windowWidth="23256" windowHeight="12456" tabRatio="725" xr2:uid="{00000000-000D-0000-FFFF-FFFF00000000}"/>
  </bookViews>
  <sheets>
    <sheet name="Pakkumuse maksumuse vorm" sheetId="11" r:id="rId1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6" i="11" l="1"/>
  <c r="G15" i="11"/>
  <c r="G11" i="11"/>
  <c r="G12" i="11"/>
  <c r="G13" i="11" l="1"/>
  <c r="G17" i="11"/>
  <c r="G18" i="11" l="1"/>
</calcChain>
</file>

<file path=xl/sharedStrings.xml><?xml version="1.0" encoding="utf-8"?>
<sst xmlns="http://schemas.openxmlformats.org/spreadsheetml/2006/main" count="23" uniqueCount="19">
  <si>
    <t>Väikehange „Rundso paisu ja Ala-Raudsepa paisu likvideerimistööde omanikujärelevalve teenuste tellimine“
Viitenumber: 298411
Lisa 2 - Pakkumuse maksumuse vorm</t>
  </si>
  <si>
    <t>PAKKUMUSE MAKSUMUSE VORM</t>
  </si>
  <si>
    <t>Pakkuja täidab kollasega märgitud lahtrid!</t>
  </si>
  <si>
    <t>Jrk nr</t>
  </si>
  <si>
    <t>Tee nimi</t>
  </si>
  <si>
    <t>Ühik</t>
  </si>
  <si>
    <t>Kogus</t>
  </si>
  <si>
    <t>Ühe (1) ühiku hind, EUR km-ta</t>
  </si>
  <si>
    <t>Maksumus KOKKU, EUR km-ta</t>
  </si>
  <si>
    <t>Objekt: Rundso paisu likvideerimistööd</t>
  </si>
  <si>
    <t>Omanikujärelevalve teenuse tegelik osutamine</t>
  </si>
  <si>
    <t>€/kuu</t>
  </si>
  <si>
    <t>Ühekordne tasu ehitustööde (sh vaegtööde) lõpliku vastuvõtmise, täitedokumentatsiooni kontrolli ja lõpparuande koostamise eest</t>
  </si>
  <si>
    <t>€/tk</t>
  </si>
  <si>
    <t>Rundso paisu likvideerimistööde omanikujärelevalve teenuse maksumus kokku:</t>
  </si>
  <si>
    <t>Objekt: Ala-Raudsepa paisu likvideerimistööd</t>
  </si>
  <si>
    <t xml:space="preserve">Ala-Raudsepa paisu likvideerimistööde omanikujärelevalve teenuse maksumus kokku: </t>
  </si>
  <si>
    <t xml:space="preserve">Pakkumuse kogumaksumus: </t>
  </si>
  <si>
    <t>&lt;- kogumaksumus sisestada RHRi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</si>
</sst>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31" x14ac:knownFonts="1">
    <font>
      <sz val="10"/>
      <name val="Arial"/>
      <charset val="186"/>
    </font>
    <font>
      <sz val="10"/>
      <name val="Arial"/>
      <family val="2"/>
      <charset val="186"/>
    </font>
    <font>
      <sz val="8"/>
      <name val="Arial"/>
      <family val="2"/>
      <charset val="186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i/>
      <sz val="11"/>
      <color indexed="23"/>
      <name val="Calibri"/>
      <family val="2"/>
      <charset val="186"/>
    </font>
    <font>
      <sz val="11"/>
      <color indexed="17"/>
      <name val="Calibri"/>
      <family val="2"/>
      <charset val="186"/>
    </font>
    <font>
      <b/>
      <sz val="15"/>
      <color indexed="56"/>
      <name val="Calibri"/>
      <family val="2"/>
      <charset val="186"/>
    </font>
    <font>
      <b/>
      <sz val="13"/>
      <color indexed="56"/>
      <name val="Calibri"/>
      <family val="2"/>
      <charset val="186"/>
    </font>
    <font>
      <b/>
      <sz val="11"/>
      <color indexed="56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b/>
      <sz val="11"/>
      <color indexed="63"/>
      <name val="Calibri"/>
      <family val="2"/>
      <charset val="186"/>
    </font>
    <font>
      <b/>
      <sz val="18"/>
      <color indexed="56"/>
      <name val="Cambria"/>
      <family val="2"/>
      <charset val="186"/>
    </font>
    <font>
      <b/>
      <sz val="11"/>
      <color indexed="8"/>
      <name val="Calibri"/>
      <family val="2"/>
      <charset val="186"/>
    </font>
    <font>
      <sz val="11"/>
      <color indexed="10"/>
      <name val="Calibri"/>
      <family val="2"/>
      <charset val="186"/>
    </font>
    <font>
      <sz val="11"/>
      <color theme="1"/>
      <name val="Calibri"/>
      <family val="2"/>
      <scheme val="minor"/>
    </font>
    <font>
      <b/>
      <sz val="10"/>
      <name val="Arial"/>
      <family val="2"/>
      <charset val="186"/>
    </font>
    <font>
      <sz val="10"/>
      <color indexed="8"/>
      <name val="Arial"/>
      <family val="2"/>
      <charset val="186"/>
    </font>
    <font>
      <b/>
      <u/>
      <sz val="10"/>
      <name val="Arial"/>
      <family val="2"/>
      <charset val="186"/>
    </font>
    <font>
      <i/>
      <sz val="10"/>
      <color rgb="FFFF0000"/>
      <name val="Arial"/>
      <family val="2"/>
      <charset val="186"/>
    </font>
    <font>
      <i/>
      <sz val="9"/>
      <name val="Arial"/>
      <family val="2"/>
      <charset val="186"/>
    </font>
    <font>
      <sz val="10"/>
      <color rgb="FF000000"/>
      <name val="Arial"/>
      <family val="2"/>
      <charset val="186"/>
    </font>
    <font>
      <b/>
      <sz val="10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</font>
    <font>
      <b/>
      <sz val="12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3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3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7" applyNumberFormat="0" applyFill="0" applyAlignment="0" applyProtection="0"/>
    <xf numFmtId="0" fontId="15" fillId="23" borderId="0" applyNumberFormat="0" applyBorder="0" applyAlignment="0" applyProtection="0"/>
    <xf numFmtId="0" fontId="1" fillId="22" borderId="8" applyNumberFormat="0" applyFont="0" applyAlignment="0" applyProtection="0"/>
    <xf numFmtId="0" fontId="16" fillId="20" borderId="9" applyNumberFormat="0" applyAlignment="0" applyProtection="0"/>
    <xf numFmtId="0" fontId="17" fillId="0" borderId="0" applyNumberFormat="0" applyFill="0" applyBorder="0" applyAlignment="0" applyProtection="0"/>
    <xf numFmtId="0" fontId="18" fillId="0" borderId="6" applyNumberFormat="0" applyFill="0" applyAlignment="0" applyProtection="0"/>
    <xf numFmtId="0" fontId="19" fillId="0" borderId="0" applyNumberFormat="0" applyFill="0" applyBorder="0" applyAlignment="0" applyProtection="0"/>
    <xf numFmtId="0" fontId="1" fillId="0" borderId="0"/>
    <xf numFmtId="1" fontId="1" fillId="0" borderId="13" applyAlignment="0"/>
    <xf numFmtId="1" fontId="1" fillId="0" borderId="13" applyAlignment="0"/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" fontId="1" fillId="0" borderId="14" applyAlignment="0"/>
    <xf numFmtId="1" fontId="1" fillId="0" borderId="14" applyAlignment="0"/>
    <xf numFmtId="1" fontId="1" fillId="0" borderId="14" applyAlignment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0" fillId="0" borderId="0"/>
    <xf numFmtId="0" fontId="1" fillId="0" borderId="0"/>
    <xf numFmtId="0" fontId="1" fillId="0" borderId="0">
      <alignment wrapText="1"/>
    </xf>
    <xf numFmtId="1" fontId="1" fillId="0" borderId="14" applyAlignment="0"/>
    <xf numFmtId="0" fontId="1" fillId="0" borderId="0"/>
    <xf numFmtId="0" fontId="21" fillId="0" borderId="0"/>
  </cellStyleXfs>
  <cellXfs count="46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4" fontId="1" fillId="0" borderId="0" xfId="0" applyNumberFormat="1" applyFont="1" applyAlignment="1">
      <alignment vertical="center"/>
    </xf>
    <xf numFmtId="0" fontId="22" fillId="0" borderId="0" xfId="0" applyFont="1" applyAlignment="1">
      <alignment vertical="center"/>
    </xf>
    <xf numFmtId="0" fontId="23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4" fillId="0" borderId="0" xfId="0" applyFont="1" applyAlignment="1">
      <alignment vertical="center"/>
    </xf>
    <xf numFmtId="0" fontId="1" fillId="0" borderId="18" xfId="0" applyFont="1" applyBorder="1" applyAlignment="1">
      <alignment horizontal="center" vertical="center" wrapText="1"/>
    </xf>
    <xf numFmtId="164" fontId="1" fillId="24" borderId="19" xfId="0" applyNumberFormat="1" applyFont="1" applyFill="1" applyBorder="1" applyAlignment="1">
      <alignment horizontal="center" vertical="center" wrapText="1"/>
    </xf>
    <xf numFmtId="164" fontId="1" fillId="0" borderId="17" xfId="0" applyNumberFormat="1" applyFont="1" applyBorder="1" applyAlignment="1">
      <alignment horizontal="right" vertical="center" wrapText="1"/>
    </xf>
    <xf numFmtId="0" fontId="26" fillId="0" borderId="19" xfId="0" applyFont="1" applyBorder="1" applyAlignment="1">
      <alignment horizontal="center" vertical="center" wrapText="1"/>
    </xf>
    <xf numFmtId="0" fontId="26" fillId="0" borderId="19" xfId="0" applyFont="1" applyBorder="1" applyAlignment="1">
      <alignment vertical="center" wrapText="1"/>
    </xf>
    <xf numFmtId="0" fontId="1" fillId="0" borderId="25" xfId="0" applyFont="1" applyBorder="1" applyAlignment="1">
      <alignment horizontal="center" vertical="center" wrapText="1"/>
    </xf>
    <xf numFmtId="0" fontId="26" fillId="0" borderId="26" xfId="0" applyFont="1" applyBorder="1" applyAlignment="1">
      <alignment vertical="center" wrapText="1"/>
    </xf>
    <xf numFmtId="0" fontId="26" fillId="0" borderId="26" xfId="0" applyFont="1" applyBorder="1" applyAlignment="1">
      <alignment horizontal="center" vertical="center" wrapText="1"/>
    </xf>
    <xf numFmtId="164" fontId="1" fillId="24" borderId="26" xfId="0" applyNumberFormat="1" applyFont="1" applyFill="1" applyBorder="1" applyAlignment="1">
      <alignment horizontal="center" vertical="center" wrapText="1"/>
    </xf>
    <xf numFmtId="164" fontId="1" fillId="0" borderId="27" xfId="0" applyNumberFormat="1" applyFont="1" applyBorder="1" applyAlignment="1">
      <alignment horizontal="right" vertical="center" wrapText="1"/>
    </xf>
    <xf numFmtId="164" fontId="21" fillId="0" borderId="31" xfId="0" applyNumberFormat="1" applyFont="1" applyBorder="1" applyAlignment="1">
      <alignment horizontal="right" vertical="center" wrapText="1"/>
    </xf>
    <xf numFmtId="4" fontId="30" fillId="25" borderId="37" xfId="0" applyNumberFormat="1" applyFont="1" applyFill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7" fillId="0" borderId="36" xfId="0" applyFont="1" applyBorder="1" applyAlignment="1">
      <alignment horizontal="center" vertical="center"/>
    </xf>
    <xf numFmtId="0" fontId="25" fillId="0" borderId="0" xfId="0" applyFont="1" applyAlignment="1">
      <alignment horizontal="right" vertical="center" wrapText="1"/>
    </xf>
    <xf numFmtId="0" fontId="25" fillId="0" borderId="0" xfId="0" applyFont="1" applyAlignment="1">
      <alignment horizontal="right" vertical="center"/>
    </xf>
    <xf numFmtId="0" fontId="1" fillId="0" borderId="10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/>
    </xf>
    <xf numFmtId="0" fontId="21" fillId="0" borderId="37" xfId="0" applyFont="1" applyBorder="1" applyAlignment="1">
      <alignment horizontal="center" vertical="center" wrapText="1"/>
    </xf>
    <xf numFmtId="0" fontId="21" fillId="0" borderId="23" xfId="0" applyFont="1" applyBorder="1" applyAlignment="1">
      <alignment horizontal="center" vertical="center" wrapText="1"/>
    </xf>
    <xf numFmtId="4" fontId="21" fillId="0" borderId="12" xfId="0" applyNumberFormat="1" applyFont="1" applyBorder="1" applyAlignment="1">
      <alignment horizontal="center" vertical="center" wrapText="1"/>
    </xf>
    <xf numFmtId="4" fontId="21" fillId="0" borderId="16" xfId="0" applyNumberFormat="1" applyFont="1" applyBorder="1" applyAlignment="1">
      <alignment horizontal="center" vertical="center" wrapText="1"/>
    </xf>
    <xf numFmtId="4" fontId="21" fillId="0" borderId="24" xfId="0" applyNumberFormat="1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wrapText="1"/>
    </xf>
    <xf numFmtId="0" fontId="21" fillId="0" borderId="21" xfId="0" applyFont="1" applyBorder="1" applyAlignment="1">
      <alignment horizontal="center" vertical="center" wrapText="1"/>
    </xf>
    <xf numFmtId="0" fontId="27" fillId="0" borderId="28" xfId="0" applyFont="1" applyBorder="1" applyAlignment="1">
      <alignment horizontal="left" vertical="center" wrapText="1"/>
    </xf>
    <xf numFmtId="0" fontId="1" fillId="0" borderId="29" xfId="0" applyFont="1" applyBorder="1" applyAlignment="1">
      <alignment horizontal="left" vertical="center" wrapText="1"/>
    </xf>
    <xf numFmtId="0" fontId="1" fillId="0" borderId="30" xfId="0" applyFont="1" applyBorder="1" applyAlignment="1">
      <alignment horizontal="left" vertical="center" wrapText="1"/>
    </xf>
    <xf numFmtId="0" fontId="28" fillId="0" borderId="28" xfId="0" applyFont="1" applyBorder="1" applyAlignment="1">
      <alignment horizontal="left" vertical="center"/>
    </xf>
    <xf numFmtId="0" fontId="28" fillId="0" borderId="29" xfId="0" applyFont="1" applyBorder="1" applyAlignment="1">
      <alignment horizontal="left" vertical="center"/>
    </xf>
    <xf numFmtId="0" fontId="28" fillId="0" borderId="30" xfId="0" applyFont="1" applyBorder="1" applyAlignment="1">
      <alignment horizontal="left" vertical="center"/>
    </xf>
    <xf numFmtId="0" fontId="29" fillId="0" borderId="32" xfId="0" applyFont="1" applyBorder="1" applyAlignment="1">
      <alignment horizontal="right" vertical="center" wrapText="1"/>
    </xf>
    <xf numFmtId="0" fontId="29" fillId="0" borderId="33" xfId="0" applyFont="1" applyBorder="1" applyAlignment="1">
      <alignment horizontal="right" vertical="center" wrapText="1"/>
    </xf>
    <xf numFmtId="0" fontId="29" fillId="0" borderId="34" xfId="0" applyFont="1" applyBorder="1" applyAlignment="1">
      <alignment horizontal="right" vertical="center"/>
    </xf>
    <xf numFmtId="0" fontId="29" fillId="0" borderId="35" xfId="0" applyFont="1" applyBorder="1" applyAlignment="1">
      <alignment horizontal="right" vertical="center"/>
    </xf>
  </cellXfs>
  <cellStyles count="73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40% - Accent1" xfId="7" xr:uid="{00000000-0005-0000-0000-000006000000}"/>
    <cellStyle name="40% - Accent2" xfId="8" xr:uid="{00000000-0005-0000-0000-000007000000}"/>
    <cellStyle name="40% - Accent3" xfId="9" xr:uid="{00000000-0005-0000-0000-000008000000}"/>
    <cellStyle name="40% - Accent4" xfId="10" xr:uid="{00000000-0005-0000-0000-000009000000}"/>
    <cellStyle name="40% - Accent5" xfId="11" xr:uid="{00000000-0005-0000-0000-00000A000000}"/>
    <cellStyle name="40% - Accent6" xfId="12" xr:uid="{00000000-0005-0000-0000-00000B000000}"/>
    <cellStyle name="60% - Accent1" xfId="13" xr:uid="{00000000-0005-0000-0000-00000C000000}"/>
    <cellStyle name="60% - Accent2" xfId="14" xr:uid="{00000000-0005-0000-0000-00000D000000}"/>
    <cellStyle name="60% - Accent3" xfId="15" xr:uid="{00000000-0005-0000-0000-00000E000000}"/>
    <cellStyle name="60% - Accent4" xfId="16" xr:uid="{00000000-0005-0000-0000-00000F000000}"/>
    <cellStyle name="60% - Accent5" xfId="17" xr:uid="{00000000-0005-0000-0000-000010000000}"/>
    <cellStyle name="60% - Accent6" xfId="18" xr:uid="{00000000-0005-0000-0000-000011000000}"/>
    <cellStyle name="Accent1" xfId="19" xr:uid="{00000000-0005-0000-0000-000012000000}"/>
    <cellStyle name="Accent2" xfId="20" xr:uid="{00000000-0005-0000-0000-000013000000}"/>
    <cellStyle name="Accent3" xfId="21" xr:uid="{00000000-0005-0000-0000-000014000000}"/>
    <cellStyle name="Accent4" xfId="22" xr:uid="{00000000-0005-0000-0000-000015000000}"/>
    <cellStyle name="Accent5" xfId="23" xr:uid="{00000000-0005-0000-0000-000016000000}"/>
    <cellStyle name="Accent6" xfId="24" xr:uid="{00000000-0005-0000-0000-000017000000}"/>
    <cellStyle name="Bad" xfId="25" xr:uid="{00000000-0005-0000-0000-000018000000}"/>
    <cellStyle name="Calculation" xfId="26" xr:uid="{00000000-0005-0000-0000-000019000000}"/>
    <cellStyle name="Check Cell" xfId="27" xr:uid="{00000000-0005-0000-0000-00001A000000}"/>
    <cellStyle name="Explanatory Text" xfId="28" xr:uid="{00000000-0005-0000-0000-00001B000000}"/>
    <cellStyle name="Good" xfId="29" xr:uid="{00000000-0005-0000-0000-00001C000000}"/>
    <cellStyle name="Heading 1" xfId="30" xr:uid="{00000000-0005-0000-0000-00001D000000}"/>
    <cellStyle name="Heading 2" xfId="31" xr:uid="{00000000-0005-0000-0000-00001E000000}"/>
    <cellStyle name="Heading 3" xfId="32" xr:uid="{00000000-0005-0000-0000-00001F000000}"/>
    <cellStyle name="Heading 4" xfId="33" xr:uid="{00000000-0005-0000-0000-000020000000}"/>
    <cellStyle name="Input" xfId="34" xr:uid="{00000000-0005-0000-0000-000021000000}"/>
    <cellStyle name="Linked Cell" xfId="35" xr:uid="{00000000-0005-0000-0000-000022000000}"/>
    <cellStyle name="Neutral" xfId="36" xr:uid="{00000000-0005-0000-0000-000023000000}"/>
    <cellStyle name="Normaallaad 2" xfId="45" xr:uid="{00000000-0005-0000-0000-000025000000}"/>
    <cellStyle name="Normaallaad 2 2" xfId="53" xr:uid="{00000000-0005-0000-0000-000026000000}"/>
    <cellStyle name="Normaallaad 4" xfId="65" xr:uid="{00000000-0005-0000-0000-000027000000}"/>
    <cellStyle name="Normal" xfId="0" builtinId="0"/>
    <cellStyle name="Normal 2" xfId="42" xr:uid="{00000000-0005-0000-0000-000028000000}"/>
    <cellStyle name="Normal 2 10" xfId="71" xr:uid="{7DF149F1-85CA-44EE-8DCD-5DB8386655CB}"/>
    <cellStyle name="Normal 2 2" xfId="50" xr:uid="{00000000-0005-0000-0000-000029000000}"/>
    <cellStyle name="Normal 2 3" xfId="66" xr:uid="{00000000-0005-0000-0000-00002A000000}"/>
    <cellStyle name="Normal 23" xfId="48" xr:uid="{00000000-0005-0000-0000-00002B000000}"/>
    <cellStyle name="Normal 3" xfId="43" xr:uid="{00000000-0005-0000-0000-00002C000000}"/>
    <cellStyle name="Normal 3 2" xfId="44" xr:uid="{00000000-0005-0000-0000-00002D000000}"/>
    <cellStyle name="Normal 3 2 4" xfId="56" xr:uid="{00000000-0005-0000-0000-00002E000000}"/>
    <cellStyle name="Normal 3 2 4 2" xfId="57" xr:uid="{00000000-0005-0000-0000-00002F000000}"/>
    <cellStyle name="Normal 3 3" xfId="67" xr:uid="{00000000-0005-0000-0000-000030000000}"/>
    <cellStyle name="Normal 3 3 2" xfId="72" xr:uid="{6DFAB451-3A10-4701-95FF-0DDABAB51194}"/>
    <cellStyle name="Normal 3 4" xfId="58" xr:uid="{00000000-0005-0000-0000-000031000000}"/>
    <cellStyle name="Normal 3 4 2" xfId="70" xr:uid="{638640BC-8D9E-4D88-B140-D83003E7DA31}"/>
    <cellStyle name="Normal 34" xfId="63" xr:uid="{00000000-0005-0000-0000-000032000000}"/>
    <cellStyle name="Normal 35" xfId="55" xr:uid="{00000000-0005-0000-0000-000033000000}"/>
    <cellStyle name="Normal 35 10" xfId="59" xr:uid="{00000000-0005-0000-0000-000034000000}"/>
    <cellStyle name="Normal 4" xfId="52" xr:uid="{00000000-0005-0000-0000-000035000000}"/>
    <cellStyle name="Normal 42 10" xfId="60" xr:uid="{00000000-0005-0000-0000-000036000000}"/>
    <cellStyle name="Normal 42 10 2" xfId="62" xr:uid="{00000000-0005-0000-0000-000037000000}"/>
    <cellStyle name="Normal 45" xfId="49" xr:uid="{00000000-0005-0000-0000-000038000000}"/>
    <cellStyle name="Normal 45 10" xfId="61" xr:uid="{00000000-0005-0000-0000-000039000000}"/>
    <cellStyle name="Normal 46" xfId="46" xr:uid="{00000000-0005-0000-0000-00003A000000}"/>
    <cellStyle name="Normal 46 24" xfId="69" xr:uid="{E76C2D93-65A2-4C32-9E48-2A5E8CF17B2E}"/>
    <cellStyle name="Normal 46 26" xfId="47" xr:uid="{00000000-0005-0000-0000-00003B000000}"/>
    <cellStyle name="Normal 54 5" xfId="68" xr:uid="{00000000-0005-0000-0000-00003C000000}"/>
    <cellStyle name="Normal 8 6 2" xfId="64" xr:uid="{00000000-0005-0000-0000-00003D000000}"/>
    <cellStyle name="Note" xfId="37" xr:uid="{00000000-0005-0000-0000-000040000000}"/>
    <cellStyle name="Output" xfId="38" xr:uid="{00000000-0005-0000-0000-000041000000}"/>
    <cellStyle name="Title" xfId="39" xr:uid="{00000000-0005-0000-0000-000042000000}"/>
    <cellStyle name="Total" xfId="40" xr:uid="{00000000-0005-0000-0000-000043000000}"/>
    <cellStyle name="Warning Text" xfId="41" xr:uid="{00000000-0005-0000-0000-000044000000}"/>
    <cellStyle name="Обычный 2 2 2 2" xfId="51" xr:uid="{00000000-0005-0000-0000-000045000000}"/>
    <cellStyle name="Обычный 2 3 3" xfId="54" xr:uid="{00000000-0005-0000-0000-00004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H18"/>
  <sheetViews>
    <sheetView showGridLines="0" tabSelected="1" zoomScaleNormal="100" workbookViewId="0">
      <selection activeCell="C17" sqref="C17:F17"/>
    </sheetView>
  </sheetViews>
  <sheetFormatPr defaultColWidth="9.109375" defaultRowHeight="13.2" x14ac:dyDescent="0.25"/>
  <cols>
    <col min="1" max="1" width="4.109375" style="1" customWidth="1"/>
    <col min="2" max="2" width="4.6640625" style="2" customWidth="1"/>
    <col min="3" max="3" width="51.6640625" style="3" customWidth="1"/>
    <col min="4" max="4" width="6.6640625" style="3" customWidth="1"/>
    <col min="5" max="5" width="18.33203125" style="2" customWidth="1"/>
    <col min="6" max="6" width="17.33203125" style="2" customWidth="1"/>
    <col min="7" max="7" width="18.6640625" style="4" customWidth="1"/>
    <col min="8" max="8" width="8.5546875" style="1" customWidth="1"/>
    <col min="9" max="16384" width="9.109375" style="1"/>
  </cols>
  <sheetData>
    <row r="1" spans="2:8" ht="49.95" customHeight="1" x14ac:dyDescent="0.25">
      <c r="B1" s="23" t="s">
        <v>0</v>
      </c>
      <c r="C1" s="24"/>
      <c r="D1" s="24"/>
      <c r="E1" s="24"/>
      <c r="F1" s="24"/>
      <c r="G1" s="24"/>
    </row>
    <row r="3" spans="2:8" x14ac:dyDescent="0.25">
      <c r="B3" s="6" t="s">
        <v>1</v>
      </c>
    </row>
    <row r="4" spans="2:8" x14ac:dyDescent="0.25">
      <c r="B4" s="7" t="s">
        <v>2</v>
      </c>
    </row>
    <row r="6" spans="2:8" ht="13.8" thickBot="1" x14ac:dyDescent="0.3"/>
    <row r="7" spans="2:8" x14ac:dyDescent="0.25">
      <c r="B7" s="25" t="s">
        <v>3</v>
      </c>
      <c r="C7" s="28" t="s">
        <v>4</v>
      </c>
      <c r="D7" s="34" t="s">
        <v>5</v>
      </c>
      <c r="E7" s="28" t="s">
        <v>6</v>
      </c>
      <c r="F7" s="28" t="s">
        <v>7</v>
      </c>
      <c r="G7" s="31" t="s">
        <v>8</v>
      </c>
    </row>
    <row r="8" spans="2:8" x14ac:dyDescent="0.25">
      <c r="B8" s="26"/>
      <c r="C8" s="29"/>
      <c r="D8" s="35"/>
      <c r="E8" s="29"/>
      <c r="F8" s="29"/>
      <c r="G8" s="32"/>
    </row>
    <row r="9" spans="2:8" x14ac:dyDescent="0.25">
      <c r="B9" s="27"/>
      <c r="C9" s="30"/>
      <c r="D9" s="35"/>
      <c r="E9" s="30"/>
      <c r="F9" s="30"/>
      <c r="G9" s="33"/>
    </row>
    <row r="10" spans="2:8" x14ac:dyDescent="0.25">
      <c r="B10" s="36" t="s">
        <v>9</v>
      </c>
      <c r="C10" s="37"/>
      <c r="D10" s="37"/>
      <c r="E10" s="37"/>
      <c r="F10" s="37"/>
      <c r="G10" s="38"/>
    </row>
    <row r="11" spans="2:8" x14ac:dyDescent="0.25">
      <c r="B11" s="14">
        <v>1</v>
      </c>
      <c r="C11" s="15" t="s">
        <v>10</v>
      </c>
      <c r="D11" s="16" t="s">
        <v>11</v>
      </c>
      <c r="E11" s="16">
        <v>3</v>
      </c>
      <c r="F11" s="17">
        <v>995</v>
      </c>
      <c r="G11" s="18">
        <f>E11*F11</f>
        <v>2985</v>
      </c>
    </row>
    <row r="12" spans="2:8" ht="40.200000000000003" thickBot="1" x14ac:dyDescent="0.3">
      <c r="B12" s="9">
        <v>2</v>
      </c>
      <c r="C12" s="13" t="s">
        <v>12</v>
      </c>
      <c r="D12" s="12" t="s">
        <v>13</v>
      </c>
      <c r="E12" s="12">
        <v>1</v>
      </c>
      <c r="F12" s="10">
        <v>300</v>
      </c>
      <c r="G12" s="11">
        <f t="shared" ref="G12" si="0">E12*F12</f>
        <v>300</v>
      </c>
    </row>
    <row r="13" spans="2:8" ht="13.2" customHeight="1" x14ac:dyDescent="0.25">
      <c r="B13" s="5"/>
      <c r="C13" s="42" t="s">
        <v>14</v>
      </c>
      <c r="D13" s="42"/>
      <c r="E13" s="42"/>
      <c r="F13" s="43"/>
      <c r="G13" s="19">
        <f>SUM(G11:G12)</f>
        <v>3285</v>
      </c>
    </row>
    <row r="14" spans="2:8" x14ac:dyDescent="0.25">
      <c r="B14" s="39" t="s">
        <v>15</v>
      </c>
      <c r="C14" s="40"/>
      <c r="D14" s="40"/>
      <c r="E14" s="40"/>
      <c r="F14" s="40"/>
      <c r="G14" s="41"/>
      <c r="H14" s="8"/>
    </row>
    <row r="15" spans="2:8" x14ac:dyDescent="0.25">
      <c r="B15" s="14">
        <v>1</v>
      </c>
      <c r="C15" s="15" t="s">
        <v>10</v>
      </c>
      <c r="D15" s="16" t="s">
        <v>11</v>
      </c>
      <c r="E15" s="16">
        <v>3</v>
      </c>
      <c r="F15" s="17">
        <v>823</v>
      </c>
      <c r="G15" s="18">
        <f>E15*F15</f>
        <v>2469</v>
      </c>
    </row>
    <row r="16" spans="2:8" ht="40.200000000000003" thickBot="1" x14ac:dyDescent="0.3">
      <c r="B16" s="9">
        <v>2</v>
      </c>
      <c r="C16" s="13" t="s">
        <v>12</v>
      </c>
      <c r="D16" s="12" t="s">
        <v>13</v>
      </c>
      <c r="E16" s="12">
        <v>1</v>
      </c>
      <c r="F16" s="10">
        <v>285</v>
      </c>
      <c r="G16" s="11">
        <f t="shared" ref="G16" si="1">E16*F16</f>
        <v>285</v>
      </c>
    </row>
    <row r="17" spans="2:8" ht="19.95" customHeight="1" x14ac:dyDescent="0.25">
      <c r="B17" s="5"/>
      <c r="C17" s="44" t="s">
        <v>16</v>
      </c>
      <c r="D17" s="44"/>
      <c r="E17" s="44"/>
      <c r="F17" s="45"/>
      <c r="G17" s="19">
        <f>SUM(G15:G16)</f>
        <v>2754</v>
      </c>
    </row>
    <row r="18" spans="2:8" ht="30" customHeight="1" x14ac:dyDescent="0.25">
      <c r="E18" s="21" t="s">
        <v>17</v>
      </c>
      <c r="F18" s="22"/>
      <c r="G18" s="20">
        <f>G13+G17</f>
        <v>6039</v>
      </c>
      <c r="H18" s="8" t="s">
        <v>18</v>
      </c>
    </row>
  </sheetData>
  <mergeCells count="12">
    <mergeCell ref="E18:F18"/>
    <mergeCell ref="B1:G1"/>
    <mergeCell ref="B7:B9"/>
    <mergeCell ref="C7:C9"/>
    <mergeCell ref="E7:E9"/>
    <mergeCell ref="G7:G9"/>
    <mergeCell ref="F7:F9"/>
    <mergeCell ref="D7:D9"/>
    <mergeCell ref="B10:G10"/>
    <mergeCell ref="B14:G14"/>
    <mergeCell ref="C13:F13"/>
    <mergeCell ref="C17:F17"/>
  </mergeCells>
  <phoneticPr fontId="2" type="noConversion"/>
  <pageMargins left="0.7" right="0.7" top="0.75" bottom="0.75" header="0.3" footer="0.3"/>
  <pageSetup paperSize="9"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CB162724F16E64DB35AFEBAD0564638" ma:contentTypeVersion="11" ma:contentTypeDescription="Loo uus dokument" ma:contentTypeScope="" ma:versionID="a72ccf1abf27577e80871b5b0fe6b66a">
  <xsd:schema xmlns:xsd="http://www.w3.org/2001/XMLSchema" xmlns:xs="http://www.w3.org/2001/XMLSchema" xmlns:p="http://schemas.microsoft.com/office/2006/metadata/properties" xmlns:ns2="b764685d-42ac-4944-b24a-7fee683b90b8" xmlns:ns3="1fba3957-c892-4b30-98e9-02cdd097908b" targetNamespace="http://schemas.microsoft.com/office/2006/metadata/properties" ma:root="true" ma:fieldsID="c65a8ac93a0f902c3033b162cdea53ce" ns2:_="" ns3:_="">
    <xsd:import namespace="b764685d-42ac-4944-b24a-7fee683b90b8"/>
    <xsd:import namespace="1fba3957-c892-4b30-98e9-02cdd097908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64685d-42ac-4944-b24a-7fee683b90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2" nillable="true" ma:taxonomy="true" ma:internalName="lcf76f155ced4ddcb4097134ff3c332f" ma:taxonomyFieldName="MediaServiceImageTags" ma:displayName="Pildisildid" ma:readOnly="false" ma:fieldId="{5cf76f15-5ced-4ddc-b409-7134ff3c332f}" ma:taxonomyMulti="true" ma:sspId="3aa076da-cfd5-4b38-98f0-1a2e84ef5d4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ba3957-c892-4b30-98e9-02cdd097908b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424714b5-d4c2-4bed-9b1f-b474c9d8a149}" ma:internalName="TaxCatchAll" ma:showField="CatchAllData" ma:web="1fba3957-c892-4b30-98e9-02cdd097908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utüüp"/>
        <xsd:element ref="dc:title" minOccurs="0" maxOccurs="1" ma:index="4" ma:displayName="Pealkir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fba3957-c892-4b30-98e9-02cdd097908b" xsi:nil="true"/>
    <lcf76f155ced4ddcb4097134ff3c332f xmlns="b764685d-42ac-4944-b24a-7fee683b90b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A1CCDB1-7AB3-4B6B-AC6E-2187C163F9B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764685d-42ac-4944-b24a-7fee683b90b8"/>
    <ds:schemaRef ds:uri="1fba3957-c892-4b30-98e9-02cdd097908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F1C297F-EEA1-4CBB-9B68-FA31CFCDEB9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50D8AF4-52E5-425C-B8DF-541FA1C3B307}">
  <ds:schemaRefs>
    <ds:schemaRef ds:uri="http://schemas.microsoft.com/office/2006/metadata/properties"/>
    <ds:schemaRef ds:uri="http://schemas.microsoft.com/office/infopath/2007/PartnerControls"/>
    <ds:schemaRef ds:uri="1fba3957-c892-4b30-98e9-02cdd097908b"/>
    <ds:schemaRef ds:uri="b764685d-42ac-4944-b24a-7fee683b90b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Pakkumuse maksumuse vorm</vt:lpstr>
    </vt:vector>
  </TitlesOfParts>
  <Manager/>
  <Company>Indiana University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Ove</dc:creator>
  <cp:keywords/>
  <dc:description/>
  <cp:lastModifiedBy>Keit Kill</cp:lastModifiedBy>
  <cp:revision/>
  <dcterms:created xsi:type="dcterms:W3CDTF">2011-04-14T10:56:35Z</dcterms:created>
  <dcterms:modified xsi:type="dcterms:W3CDTF">2025-08-07T11:51:12Z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0x0101003CB162724F16E64DB35AFEBAD0564638</vt:lpwstr>
  </property>
  <property fmtid="{D5CDD505-2E9C-101B-9397-08002B2CF9AE}" pid="3" name="MediaServiceImageTags">
    <vt:lpwstr/>
  </property>
</Properties>
</file>